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20" yWindow="105" windowWidth="28695" windowHeight="12540"/>
  </bookViews>
  <sheets>
    <sheet name="Il Problema del Taxi" sheetId="1" r:id="rId1"/>
    <sheet name="Foglio1" sheetId="4" r:id="rId2"/>
  </sheets>
  <calcPr calcId="124519"/>
</workbook>
</file>

<file path=xl/calcChain.xml><?xml version="1.0" encoding="utf-8"?>
<calcChain xmlns="http://schemas.openxmlformats.org/spreadsheetml/2006/main">
  <c r="I10" i="1"/>
  <c r="I13" s="1"/>
  <c r="D15"/>
  <c r="G15" s="1"/>
  <c r="I18"/>
  <c r="G7"/>
  <c r="L5" s="1"/>
  <c r="E22" s="1"/>
  <c r="L17" l="1"/>
  <c r="E25" s="1"/>
  <c r="L13"/>
  <c r="L9"/>
  <c r="E24" s="1"/>
  <c r="O9" l="1"/>
  <c r="E23"/>
  <c r="O13"/>
  <c r="G22" l="1"/>
  <c r="I22" s="1"/>
  <c r="G23"/>
  <c r="I23" s="1"/>
  <c r="G25"/>
  <c r="I25" s="1"/>
  <c r="G24"/>
  <c r="I24" s="1"/>
</calcChain>
</file>

<file path=xl/sharedStrings.xml><?xml version="1.0" encoding="utf-8"?>
<sst xmlns="http://schemas.openxmlformats.org/spreadsheetml/2006/main" count="26" uniqueCount="20">
  <si>
    <t>P(B)=</t>
  </si>
  <si>
    <t>P(V)=</t>
  </si>
  <si>
    <t>P(testB|B)=</t>
  </si>
  <si>
    <t>P(test.V|B)=</t>
  </si>
  <si>
    <t>P(test.B|B)=</t>
  </si>
  <si>
    <t>P(test.B|V)=</t>
  </si>
  <si>
    <t>P(B|test.B)=</t>
  </si>
  <si>
    <t>RISULTATI</t>
  </si>
  <si>
    <t>/</t>
  </si>
  <si>
    <t>=</t>
  </si>
  <si>
    <t>P(B|test.V)=</t>
  </si>
  <si>
    <t>P(V|test.B)=</t>
  </si>
  <si>
    <t>P(V|test.V)=</t>
  </si>
  <si>
    <t>P(test.B)=</t>
  </si>
  <si>
    <t>P(B)*P(test.B|B)+P(V)*P(test.B|V)</t>
  </si>
  <si>
    <t>P(test.V)=</t>
  </si>
  <si>
    <t>P(B)*P(test.V|B)+P(V)*P(test.V|V)</t>
  </si>
  <si>
    <t xml:space="preserve">I. C. BRUNO DE FINETTI: il problema del TAXI  </t>
  </si>
  <si>
    <t>a.s. 2018/2019</t>
  </si>
  <si>
    <t>SOLUZIONE AL PROBLEMA TAXI BLU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</si>
</sst>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_-* #,##0.0_-;\-* #,##0.0_-;_-* &quot;-&quot;??_-;_-@_-"/>
  </numFmts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2">
    <xf numFmtId="0" fontId="0" fillId="0" borderId="0" xfId="0"/>
    <xf numFmtId="9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3" fillId="0" borderId="0" xfId="0" quotePrefix="1" applyFont="1" applyBorder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6" xfId="0" quotePrefix="1" applyFont="1" applyBorder="1" applyAlignment="1">
      <alignment horizontal="center" vertical="center"/>
    </xf>
    <xf numFmtId="0" fontId="3" fillId="0" borderId="9" xfId="0" quotePrefix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9" fontId="7" fillId="2" borderId="1" xfId="0" applyNumberFormat="1" applyFont="1" applyFill="1" applyBorder="1" applyAlignment="1">
      <alignment horizontal="center" vertical="center"/>
    </xf>
    <xf numFmtId="9" fontId="8" fillId="0" borderId="1" xfId="0" applyNumberFormat="1" applyFont="1" applyFill="1" applyBorder="1" applyAlignment="1">
      <alignment horizontal="center" vertical="center"/>
    </xf>
    <xf numFmtId="9" fontId="8" fillId="0" borderId="1" xfId="0" applyNumberFormat="1" applyFont="1" applyBorder="1" applyAlignment="1">
      <alignment horizontal="center" vertical="center"/>
    </xf>
    <xf numFmtId="9" fontId="4" fillId="0" borderId="0" xfId="2" applyFont="1" applyAlignment="1">
      <alignment horizontal="center" vertical="center"/>
    </xf>
    <xf numFmtId="9" fontId="0" fillId="0" borderId="0" xfId="2" applyFont="1" applyAlignment="1">
      <alignment horizontal="center" vertical="center"/>
    </xf>
    <xf numFmtId="9" fontId="3" fillId="0" borderId="6" xfId="2" applyFont="1" applyBorder="1" applyAlignment="1">
      <alignment horizontal="center" vertical="center"/>
    </xf>
    <xf numFmtId="9" fontId="3" fillId="0" borderId="0" xfId="2" applyFont="1" applyBorder="1" applyAlignment="1">
      <alignment horizontal="center" vertical="center"/>
    </xf>
    <xf numFmtId="9" fontId="3" fillId="0" borderId="9" xfId="2" applyFont="1" applyBorder="1" applyAlignment="1">
      <alignment horizontal="center" vertical="center"/>
    </xf>
    <xf numFmtId="9" fontId="3" fillId="0" borderId="0" xfId="2" quotePrefix="1" applyFont="1" applyBorder="1" applyAlignment="1">
      <alignment horizontal="center" vertical="center"/>
    </xf>
    <xf numFmtId="9" fontId="3" fillId="0" borderId="9" xfId="2" quotePrefix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4" fillId="0" borderId="9" xfId="1" applyNumberFormat="1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9" fontId="7" fillId="3" borderId="10" xfId="2" applyNumberFormat="1" applyFont="1" applyFill="1" applyBorder="1" applyAlignment="1">
      <alignment horizontal="center" vertical="center"/>
    </xf>
    <xf numFmtId="9" fontId="7" fillId="3" borderId="11" xfId="2" applyNumberFormat="1" applyFont="1" applyFill="1" applyBorder="1" applyAlignment="1">
      <alignment horizontal="center" vertical="center"/>
    </xf>
    <xf numFmtId="9" fontId="7" fillId="3" borderId="12" xfId="2" applyNumberFormat="1" applyFont="1" applyFill="1" applyBorder="1" applyAlignment="1">
      <alignment horizontal="center" vertical="center"/>
    </xf>
  </cellXfs>
  <cellStyles count="3">
    <cellStyle name="Migliaia" xfId="1" builtinId="3"/>
    <cellStyle name="Normale" xfId="0" builtinId="0"/>
    <cellStyle name="Percentual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6</xdr:row>
      <xdr:rowOff>133350</xdr:rowOff>
    </xdr:from>
    <xdr:to>
      <xdr:col>5</xdr:col>
      <xdr:colOff>581025</xdr:colOff>
      <xdr:row>10</xdr:row>
      <xdr:rowOff>152401</xdr:rowOff>
    </xdr:to>
    <xdr:cxnSp macro="">
      <xdr:nvCxnSpPr>
        <xdr:cNvPr id="30" name="Connettore 2 29"/>
        <xdr:cNvCxnSpPr/>
      </xdr:nvCxnSpPr>
      <xdr:spPr>
        <a:xfrm flipV="1">
          <a:off x="1228725" y="1562100"/>
          <a:ext cx="2400300" cy="116205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10</xdr:row>
      <xdr:rowOff>142875</xdr:rowOff>
    </xdr:from>
    <xdr:to>
      <xdr:col>5</xdr:col>
      <xdr:colOff>590550</xdr:colOff>
      <xdr:row>14</xdr:row>
      <xdr:rowOff>161925</xdr:rowOff>
    </xdr:to>
    <xdr:cxnSp macro="">
      <xdr:nvCxnSpPr>
        <xdr:cNvPr id="32" name="Connettore 2 31"/>
        <xdr:cNvCxnSpPr/>
      </xdr:nvCxnSpPr>
      <xdr:spPr>
        <a:xfrm>
          <a:off x="1228725" y="2714625"/>
          <a:ext cx="2409825" cy="11620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4</xdr:row>
      <xdr:rowOff>142875</xdr:rowOff>
    </xdr:from>
    <xdr:to>
      <xdr:col>11</xdr:col>
      <xdr:colOff>0</xdr:colOff>
      <xdr:row>6</xdr:row>
      <xdr:rowOff>142877</xdr:rowOff>
    </xdr:to>
    <xdr:cxnSp macro="">
      <xdr:nvCxnSpPr>
        <xdr:cNvPr id="35" name="Connettore 2 34"/>
        <xdr:cNvCxnSpPr/>
      </xdr:nvCxnSpPr>
      <xdr:spPr>
        <a:xfrm flipV="1">
          <a:off x="4286250" y="1000125"/>
          <a:ext cx="2419350" cy="57150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6</xdr:row>
      <xdr:rowOff>142875</xdr:rowOff>
    </xdr:from>
    <xdr:to>
      <xdr:col>10</xdr:col>
      <xdr:colOff>600075</xdr:colOff>
      <xdr:row>8</xdr:row>
      <xdr:rowOff>142875</xdr:rowOff>
    </xdr:to>
    <xdr:cxnSp macro="">
      <xdr:nvCxnSpPr>
        <xdr:cNvPr id="36" name="Connettore 2 35"/>
        <xdr:cNvCxnSpPr/>
      </xdr:nvCxnSpPr>
      <xdr:spPr>
        <a:xfrm>
          <a:off x="4286250" y="1571625"/>
          <a:ext cx="2409825" cy="571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12</xdr:row>
      <xdr:rowOff>133350</xdr:rowOff>
    </xdr:from>
    <xdr:to>
      <xdr:col>10</xdr:col>
      <xdr:colOff>581025</xdr:colOff>
      <xdr:row>14</xdr:row>
      <xdr:rowOff>152402</xdr:rowOff>
    </xdr:to>
    <xdr:cxnSp macro="">
      <xdr:nvCxnSpPr>
        <xdr:cNvPr id="37" name="Connettore 2 36"/>
        <xdr:cNvCxnSpPr/>
      </xdr:nvCxnSpPr>
      <xdr:spPr>
        <a:xfrm flipV="1">
          <a:off x="4286250" y="3276600"/>
          <a:ext cx="2390775" cy="59055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</xdr:colOff>
      <xdr:row>14</xdr:row>
      <xdr:rowOff>152400</xdr:rowOff>
    </xdr:from>
    <xdr:to>
      <xdr:col>10</xdr:col>
      <xdr:colOff>590550</xdr:colOff>
      <xdr:row>16</xdr:row>
      <xdr:rowOff>152400</xdr:rowOff>
    </xdr:to>
    <xdr:cxnSp macro="">
      <xdr:nvCxnSpPr>
        <xdr:cNvPr id="41" name="Connettore 2 40"/>
        <xdr:cNvCxnSpPr/>
      </xdr:nvCxnSpPr>
      <xdr:spPr>
        <a:xfrm>
          <a:off x="4276725" y="3867150"/>
          <a:ext cx="2409825" cy="571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4</xdr:row>
      <xdr:rowOff>142875</xdr:rowOff>
    </xdr:from>
    <xdr:to>
      <xdr:col>13</xdr:col>
      <xdr:colOff>581025</xdr:colOff>
      <xdr:row>8</xdr:row>
      <xdr:rowOff>114300</xdr:rowOff>
    </xdr:to>
    <xdr:cxnSp macro="">
      <xdr:nvCxnSpPr>
        <xdr:cNvPr id="44" name="Connettore 2 43"/>
        <xdr:cNvCxnSpPr/>
      </xdr:nvCxnSpPr>
      <xdr:spPr>
        <a:xfrm>
          <a:off x="7324725" y="1000125"/>
          <a:ext cx="1181100" cy="11144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8</xdr:row>
      <xdr:rowOff>123825</xdr:rowOff>
    </xdr:from>
    <xdr:to>
      <xdr:col>13</xdr:col>
      <xdr:colOff>581025</xdr:colOff>
      <xdr:row>12</xdr:row>
      <xdr:rowOff>142875</xdr:rowOff>
    </xdr:to>
    <xdr:cxnSp macro="">
      <xdr:nvCxnSpPr>
        <xdr:cNvPr id="46" name="Connettore 2 45"/>
        <xdr:cNvCxnSpPr/>
      </xdr:nvCxnSpPr>
      <xdr:spPr>
        <a:xfrm flipV="1">
          <a:off x="7324725" y="2124075"/>
          <a:ext cx="1181100" cy="11620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19050</xdr:colOff>
      <xdr:row>8</xdr:row>
      <xdr:rowOff>161925</xdr:rowOff>
    </xdr:from>
    <xdr:to>
      <xdr:col>13</xdr:col>
      <xdr:colOff>590550</xdr:colOff>
      <xdr:row>12</xdr:row>
      <xdr:rowOff>133350</xdr:rowOff>
    </xdr:to>
    <xdr:cxnSp macro="">
      <xdr:nvCxnSpPr>
        <xdr:cNvPr id="47" name="Connettore 2 46"/>
        <xdr:cNvCxnSpPr/>
      </xdr:nvCxnSpPr>
      <xdr:spPr>
        <a:xfrm>
          <a:off x="7334250" y="2162175"/>
          <a:ext cx="1181100" cy="11144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19050</xdr:colOff>
      <xdr:row>12</xdr:row>
      <xdr:rowOff>133350</xdr:rowOff>
    </xdr:from>
    <xdr:to>
      <xdr:col>13</xdr:col>
      <xdr:colOff>590550</xdr:colOff>
      <xdr:row>16</xdr:row>
      <xdr:rowOff>152400</xdr:rowOff>
    </xdr:to>
    <xdr:cxnSp macro="">
      <xdr:nvCxnSpPr>
        <xdr:cNvPr id="48" name="Connettore 2 47"/>
        <xdr:cNvCxnSpPr/>
      </xdr:nvCxnSpPr>
      <xdr:spPr>
        <a:xfrm flipV="1">
          <a:off x="7334250" y="3276600"/>
          <a:ext cx="1181100" cy="11620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66675</xdr:colOff>
      <xdr:row>20</xdr:row>
      <xdr:rowOff>257175</xdr:rowOff>
    </xdr:from>
    <xdr:to>
      <xdr:col>10</xdr:col>
      <xdr:colOff>542925</xdr:colOff>
      <xdr:row>22</xdr:row>
      <xdr:rowOff>28575</xdr:rowOff>
    </xdr:to>
    <xdr:sp macro="" textlink="">
      <xdr:nvSpPr>
        <xdr:cNvPr id="12" name="Freccia a destra 11"/>
        <xdr:cNvSpPr/>
      </xdr:nvSpPr>
      <xdr:spPr>
        <a:xfrm rot="10800000">
          <a:off x="5334000" y="5686425"/>
          <a:ext cx="1085850" cy="3429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it-IT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371475</xdr:colOff>
      <xdr:row>0</xdr:row>
      <xdr:rowOff>123825</xdr:rowOff>
    </xdr:from>
    <xdr:to>
      <xdr:col>26</xdr:col>
      <xdr:colOff>371094</xdr:colOff>
      <xdr:row>11</xdr:row>
      <xdr:rowOff>56897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73075" y="123825"/>
          <a:ext cx="3047619" cy="2028572"/>
        </a:xfrm>
        <a:prstGeom prst="rect">
          <a:avLst/>
        </a:prstGeom>
      </xdr:spPr>
    </xdr:pic>
    <xdr:clientData/>
  </xdr:twoCellAnchor>
  <xdr:twoCellAnchor editAs="oneCell">
    <xdr:from>
      <xdr:col>20</xdr:col>
      <xdr:colOff>495300</xdr:colOff>
      <xdr:row>13</xdr:row>
      <xdr:rowOff>123825</xdr:rowOff>
    </xdr:from>
    <xdr:to>
      <xdr:col>26</xdr:col>
      <xdr:colOff>161510</xdr:colOff>
      <xdr:row>26</xdr:row>
      <xdr:rowOff>190182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87300" y="2600325"/>
          <a:ext cx="3323810" cy="2542857"/>
        </a:xfrm>
        <a:prstGeom prst="rect">
          <a:avLst/>
        </a:prstGeom>
      </xdr:spPr>
    </xdr:pic>
    <xdr:clientData/>
  </xdr:twoCellAnchor>
  <xdr:twoCellAnchor editAs="oneCell">
    <xdr:from>
      <xdr:col>21</xdr:col>
      <xdr:colOff>162948</xdr:colOff>
      <xdr:row>28</xdr:row>
      <xdr:rowOff>76200</xdr:rowOff>
    </xdr:from>
    <xdr:to>
      <xdr:col>26</xdr:col>
      <xdr:colOff>275498</xdr:colOff>
      <xdr:row>41</xdr:row>
      <xdr:rowOff>8972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64548" y="5410200"/>
          <a:ext cx="3160550" cy="2409272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0</xdr:row>
      <xdr:rowOff>0</xdr:rowOff>
    </xdr:from>
    <xdr:to>
      <xdr:col>15</xdr:col>
      <xdr:colOff>580484</xdr:colOff>
      <xdr:row>30</xdr:row>
      <xdr:rowOff>120115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3925" y="0"/>
          <a:ext cx="4990559" cy="583511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29</xdr:row>
      <xdr:rowOff>142875</xdr:rowOff>
    </xdr:from>
    <xdr:to>
      <xdr:col>4</xdr:col>
      <xdr:colOff>540600</xdr:colOff>
      <xdr:row>40</xdr:row>
      <xdr:rowOff>81601</xdr:rowOff>
    </xdr:to>
    <xdr:pic>
      <xdr:nvPicPr>
        <xdr:cNvPr id="8" name="Picture 4" descr="Risultati immagini per probabilitÃ  monopoli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6700" y="5667375"/>
          <a:ext cx="2712300" cy="203422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104775</xdr:colOff>
      <xdr:row>0</xdr:row>
      <xdr:rowOff>66675</xdr:rowOff>
    </xdr:from>
    <xdr:to>
      <xdr:col>7</xdr:col>
      <xdr:colOff>466147</xdr:colOff>
      <xdr:row>29</xdr:row>
      <xdr:rowOff>18366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775" y="66675"/>
          <a:ext cx="4628572" cy="5476191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238125</xdr:colOff>
      <xdr:row>0</xdr:row>
      <xdr:rowOff>152400</xdr:rowOff>
    </xdr:from>
    <xdr:to>
      <xdr:col>20</xdr:col>
      <xdr:colOff>475916</xdr:colOff>
      <xdr:row>20</xdr:row>
      <xdr:rowOff>104305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91725" y="152400"/>
          <a:ext cx="2676191" cy="376190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31</xdr:row>
      <xdr:rowOff>180974</xdr:rowOff>
    </xdr:from>
    <xdr:to>
      <xdr:col>16</xdr:col>
      <xdr:colOff>609599</xdr:colOff>
      <xdr:row>43</xdr:row>
      <xdr:rowOff>133349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24274" y="6086474"/>
          <a:ext cx="6638925" cy="2238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oglio1">
    <pageSetUpPr fitToPage="1"/>
  </sheetPr>
  <dimension ref="B1:S25"/>
  <sheetViews>
    <sheetView tabSelected="1" workbookViewId="0">
      <selection activeCell="D7" sqref="D7"/>
    </sheetView>
  </sheetViews>
  <sheetFormatPr defaultRowHeight="22.5" customHeight="1"/>
  <cols>
    <col min="1" max="1" width="1.28515625" style="2" customWidth="1"/>
    <col min="2" max="2" width="11.28515625" style="2" bestFit="1" customWidth="1"/>
    <col min="3" max="6" width="9.140625" style="2"/>
    <col min="7" max="7" width="10" style="2" bestFit="1" customWidth="1"/>
    <col min="8" max="11" width="9.140625" style="2"/>
    <col min="12" max="12" width="10.140625" style="2" customWidth="1"/>
    <col min="13" max="14" width="9.140625" style="2"/>
    <col min="15" max="15" width="10.7109375" style="2" customWidth="1"/>
    <col min="16" max="16384" width="9.140625" style="2"/>
  </cols>
  <sheetData>
    <row r="1" spans="2:16" ht="9" customHeight="1" thickBot="1"/>
    <row r="2" spans="2:16" ht="22.5" customHeight="1" thickBot="1">
      <c r="B2" s="29" t="s">
        <v>18</v>
      </c>
      <c r="C2" s="30"/>
      <c r="D2" s="31"/>
      <c r="F2" s="32" t="s">
        <v>17</v>
      </c>
      <c r="G2" s="33"/>
      <c r="H2" s="33"/>
      <c r="I2" s="33"/>
      <c r="J2" s="33"/>
      <c r="K2" s="33"/>
      <c r="L2" s="33"/>
      <c r="M2" s="33"/>
      <c r="N2" s="34"/>
    </row>
    <row r="4" spans="2:16" ht="22.5" customHeight="1" thickBot="1">
      <c r="H4" s="26" t="s">
        <v>4</v>
      </c>
      <c r="I4" s="26"/>
      <c r="J4" s="26"/>
    </row>
    <row r="5" spans="2:16" ht="22.5" customHeight="1" thickBot="1">
      <c r="I5" s="14">
        <v>0.8</v>
      </c>
      <c r="L5" s="17">
        <f>G7*I5</f>
        <v>0.12</v>
      </c>
    </row>
    <row r="6" spans="2:16" ht="22.5" customHeight="1" thickBot="1">
      <c r="D6" s="3" t="s">
        <v>0</v>
      </c>
    </row>
    <row r="7" spans="2:16" ht="22.5" customHeight="1" thickBot="1">
      <c r="D7" s="14">
        <v>0.15</v>
      </c>
      <c r="E7" s="1"/>
      <c r="G7" s="17">
        <f>B11*D7</f>
        <v>0.15</v>
      </c>
    </row>
    <row r="8" spans="2:16" ht="22.5" customHeight="1">
      <c r="C8" s="3"/>
      <c r="E8" s="1"/>
      <c r="P8" s="6"/>
    </row>
    <row r="9" spans="2:16" ht="22.5" customHeight="1" thickBot="1">
      <c r="H9" s="26" t="s">
        <v>3</v>
      </c>
      <c r="I9" s="26"/>
      <c r="J9" s="26"/>
      <c r="L9" s="17">
        <f>G7*I10</f>
        <v>2.9999999999999992E-2</v>
      </c>
      <c r="O9" s="17">
        <f>L5+L13</f>
        <v>0.28999999999999992</v>
      </c>
      <c r="P9" s="7" t="s">
        <v>13</v>
      </c>
    </row>
    <row r="10" spans="2:16" ht="22.5" customHeight="1" thickBot="1">
      <c r="I10" s="16">
        <f>100%-I5</f>
        <v>0.19999999999999996</v>
      </c>
      <c r="P10" s="10" t="s">
        <v>14</v>
      </c>
    </row>
    <row r="11" spans="2:16" ht="22.5" customHeight="1">
      <c r="B11" s="17">
        <v>1</v>
      </c>
    </row>
    <row r="12" spans="2:16" ht="22.5" customHeight="1" thickBot="1">
      <c r="B12" s="4"/>
      <c r="H12" s="26" t="s">
        <v>5</v>
      </c>
      <c r="I12" s="26"/>
      <c r="J12" s="26"/>
    </row>
    <row r="13" spans="2:16" ht="22.5" customHeight="1" thickBot="1">
      <c r="I13" s="16">
        <f>I10</f>
        <v>0.19999999999999996</v>
      </c>
      <c r="L13" s="17">
        <f>G15*I13</f>
        <v>0.16999999999999996</v>
      </c>
      <c r="O13" s="17">
        <f>L9+L17</f>
        <v>0.71000000000000008</v>
      </c>
      <c r="P13" s="7" t="s">
        <v>15</v>
      </c>
    </row>
    <row r="14" spans="2:16" ht="22.5" customHeight="1" thickBot="1">
      <c r="D14" s="3" t="s">
        <v>1</v>
      </c>
      <c r="P14" s="10" t="s">
        <v>16</v>
      </c>
    </row>
    <row r="15" spans="2:16" ht="22.5" customHeight="1" thickBot="1">
      <c r="D15" s="15">
        <f>100%-D7</f>
        <v>0.85</v>
      </c>
      <c r="G15" s="17">
        <f>B11*D15</f>
        <v>0.85</v>
      </c>
    </row>
    <row r="17" spans="3:19" ht="22.5" customHeight="1" thickBot="1">
      <c r="H17" s="26" t="s">
        <v>2</v>
      </c>
      <c r="I17" s="26"/>
      <c r="J17" s="26"/>
      <c r="L17" s="17">
        <f>G15*I18</f>
        <v>0.68</v>
      </c>
    </row>
    <row r="18" spans="3:19" ht="22.5" customHeight="1" thickBot="1">
      <c r="I18" s="16">
        <f>I5</f>
        <v>0.8</v>
      </c>
      <c r="J18" s="5"/>
    </row>
    <row r="19" spans="3:19" ht="22.5" customHeight="1">
      <c r="I19" s="1"/>
      <c r="J19" s="5"/>
    </row>
    <row r="21" spans="3:19" ht="22.5" customHeight="1" thickBot="1">
      <c r="C21" s="27" t="s">
        <v>7</v>
      </c>
      <c r="D21" s="27"/>
      <c r="E21" s="27"/>
      <c r="F21" s="27"/>
      <c r="G21" s="27"/>
      <c r="H21" s="27"/>
      <c r="I21" s="28"/>
      <c r="K21" s="9"/>
    </row>
    <row r="22" spans="3:19" ht="22.5" customHeight="1">
      <c r="C22" s="35" t="s">
        <v>6</v>
      </c>
      <c r="D22" s="36"/>
      <c r="E22" s="19">
        <f>L5</f>
        <v>0.12</v>
      </c>
      <c r="F22" s="11" t="s">
        <v>8</v>
      </c>
      <c r="G22" s="19">
        <f>O9</f>
        <v>0.28999999999999992</v>
      </c>
      <c r="H22" s="11" t="s">
        <v>9</v>
      </c>
      <c r="I22" s="39">
        <f>E22/G22</f>
        <v>0.41379310344827597</v>
      </c>
      <c r="L22" s="13" t="s">
        <v>19</v>
      </c>
      <c r="S22" s="18"/>
    </row>
    <row r="23" spans="3:19" ht="22.5" customHeight="1">
      <c r="C23" s="37" t="s">
        <v>11</v>
      </c>
      <c r="D23" s="38"/>
      <c r="E23" s="20">
        <f>L13</f>
        <v>0.16999999999999996</v>
      </c>
      <c r="F23" s="8" t="s">
        <v>8</v>
      </c>
      <c r="G23" s="22">
        <f>O9</f>
        <v>0.28999999999999992</v>
      </c>
      <c r="H23" s="8" t="s">
        <v>9</v>
      </c>
      <c r="I23" s="40">
        <f>E23/G23</f>
        <v>0.58620689655172409</v>
      </c>
      <c r="S23" s="18"/>
    </row>
    <row r="24" spans="3:19" ht="22.5" customHeight="1">
      <c r="C24" s="37" t="s">
        <v>10</v>
      </c>
      <c r="D24" s="38"/>
      <c r="E24" s="20">
        <f>L9</f>
        <v>2.9999999999999992E-2</v>
      </c>
      <c r="F24" s="8" t="s">
        <v>8</v>
      </c>
      <c r="G24" s="22">
        <f>O13</f>
        <v>0.71000000000000008</v>
      </c>
      <c r="H24" s="8" t="s">
        <v>9</v>
      </c>
      <c r="I24" s="40">
        <f>E24/G24</f>
        <v>4.2253521126760549E-2</v>
      </c>
      <c r="S24" s="18"/>
    </row>
    <row r="25" spans="3:19" ht="22.5" customHeight="1" thickBot="1">
      <c r="C25" s="24" t="s">
        <v>12</v>
      </c>
      <c r="D25" s="25"/>
      <c r="E25" s="21">
        <f>L17</f>
        <v>0.68</v>
      </c>
      <c r="F25" s="12" t="s">
        <v>8</v>
      </c>
      <c r="G25" s="23">
        <f>O13</f>
        <v>0.71000000000000008</v>
      </c>
      <c r="H25" s="12" t="s">
        <v>9</v>
      </c>
      <c r="I25" s="41">
        <f>E25/G25</f>
        <v>0.95774647887323938</v>
      </c>
      <c r="S25" s="18"/>
    </row>
  </sheetData>
  <mergeCells count="11">
    <mergeCell ref="B2:D2"/>
    <mergeCell ref="F2:N2"/>
    <mergeCell ref="C22:D22"/>
    <mergeCell ref="C23:D23"/>
    <mergeCell ref="C24:D24"/>
    <mergeCell ref="C25:D25"/>
    <mergeCell ref="H4:J4"/>
    <mergeCell ref="H12:J12"/>
    <mergeCell ref="H9:J9"/>
    <mergeCell ref="H17:J17"/>
    <mergeCell ref="C21:I21"/>
  </mergeCell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Foglio2"/>
  <dimension ref="A1"/>
  <sheetViews>
    <sheetView topLeftCell="A9" workbookViewId="0">
      <selection activeCell="S42" sqref="S42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Il Problema del Taxi</vt:lpstr>
      <vt:lpstr>Foglio1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</dc:creator>
  <cp:lastModifiedBy>E</cp:lastModifiedBy>
  <cp:lastPrinted>2019-04-14T15:04:37Z</cp:lastPrinted>
  <dcterms:created xsi:type="dcterms:W3CDTF">2019-04-06T11:27:07Z</dcterms:created>
  <dcterms:modified xsi:type="dcterms:W3CDTF">2019-04-14T18:46:17Z</dcterms:modified>
</cp:coreProperties>
</file>